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Łukasz\Roboty - remonty itp\2015\Dach Oddziału\"/>
    </mc:Choice>
  </mc:AlternateContent>
  <bookViews>
    <workbookView xWindow="0" yWindow="0" windowWidth="21720" windowHeight="11835"/>
  </bookViews>
  <sheets>
    <sheet name="Arkusz 1" sheetId="2" r:id="rId1"/>
  </sheets>
  <definedNames>
    <definedName name="_xlnm.Print_Area" localSheetId="0">'Arkusz 1'!$A$1:$F$17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3" i="2" l="1"/>
  <c r="F11" i="2"/>
  <c r="F10" i="2"/>
  <c r="F8" i="2"/>
  <c r="F7" i="2"/>
  <c r="F6" i="2"/>
  <c r="F5" i="2"/>
  <c r="F14" i="2" l="1"/>
  <c r="F15" i="2" l="1"/>
  <c r="F16" i="2" s="1"/>
</calcChain>
</file>

<file path=xl/sharedStrings.xml><?xml version="1.0" encoding="utf-8"?>
<sst xmlns="http://schemas.openxmlformats.org/spreadsheetml/2006/main" count="29" uniqueCount="23">
  <si>
    <t>Lp.</t>
  </si>
  <si>
    <t>Jednostka obmiaru robót</t>
  </si>
  <si>
    <t>Ilość</t>
  </si>
  <si>
    <t>Cena jednostkowa (netto)</t>
  </si>
  <si>
    <t>Wartość (netto)</t>
  </si>
  <si>
    <t>m2</t>
  </si>
  <si>
    <t>mb</t>
  </si>
  <si>
    <t>szt.</t>
  </si>
  <si>
    <t>Razem netto:</t>
  </si>
  <si>
    <t>Razem brutto</t>
  </si>
  <si>
    <t>VAT 23%</t>
  </si>
  <si>
    <t>Opis prac</t>
  </si>
  <si>
    <t>Załącznik nr 1 Remont dachu budynku biurowego GDDKiA w Zielonej Górze</t>
  </si>
  <si>
    <t>Pokrycie dachu papą termozgrzewalną PYE PV 250 5,2S</t>
  </si>
  <si>
    <t xml:space="preserve">Pokrycie dachu papą termozgrzewalną - obróbki kominowe </t>
  </si>
  <si>
    <t>Drobne naprawy pokrycia z papy polegające na uszczelnieniu podstaw pod klimatyzatory</t>
  </si>
  <si>
    <t>Drobne naprawy pokrycia papy polegające na wstawieniu łat do 1,0m2 (wyrównanie zastoisk wody)</t>
  </si>
  <si>
    <t>Demontaż i montaż istniejącej instalacji odgromowej</t>
  </si>
  <si>
    <t>Przemalowanie, uszczelnienie kominów i otworów wentylacyjnych farbą silikatową zewnętrzną</t>
  </si>
  <si>
    <t xml:space="preserve">Obróbki zewnętrzne kominów z blachy ocynkowanej o szerokości w rozwinięciu do 25 cm </t>
  </si>
  <si>
    <t>Drobne naprawy pokrycia papy polegające na wstawieniu łat do 0,1 m2 (wyrównanie zastoisk wody)</t>
  </si>
  <si>
    <t>Kosztorys Ofertowy - Wycena robocizny wraz z materiałami</t>
  </si>
  <si>
    <t>Wykonanie pomiaru rezystancji uziemienia instalacji odgromowej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</si>
</sst>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5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0" fontId="4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164" fontId="1" fillId="0" borderId="1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7" zoomScaleNormal="100" zoomScaleSheetLayoutView="100" workbookViewId="0">
      <selection activeCell="B13" sqref="B13"/>
    </sheetView>
  </sheetViews>
  <sheetFormatPr defaultRowHeight="15" x14ac:dyDescent="0.25"/>
  <cols>
    <col min="2" max="2" width="33.85546875" customWidth="1"/>
    <col min="3" max="3" width="12.85546875" style="1" customWidth="1"/>
    <col min="5" max="5" width="13.7109375" customWidth="1"/>
    <col min="6" max="6" width="12.42578125" customWidth="1"/>
    <col min="7" max="7" width="21.5703125" customWidth="1"/>
  </cols>
  <sheetData>
    <row r="1" spans="1:11" ht="25.5" customHeight="1" x14ac:dyDescent="0.3">
      <c r="A1" s="10" t="s">
        <v>12</v>
      </c>
    </row>
    <row r="2" spans="1:11" ht="32.25" customHeight="1" x14ac:dyDescent="0.25">
      <c r="A2" s="3"/>
    </row>
    <row r="3" spans="1:11" x14ac:dyDescent="0.25">
      <c r="A3" s="3" t="s">
        <v>21</v>
      </c>
    </row>
    <row r="4" spans="1:11" ht="49.5" customHeight="1" x14ac:dyDescent="0.25">
      <c r="A4" s="7" t="s">
        <v>0</v>
      </c>
      <c r="B4" s="4" t="s">
        <v>11</v>
      </c>
      <c r="C4" s="5" t="s">
        <v>1</v>
      </c>
      <c r="D4" s="4" t="s">
        <v>2</v>
      </c>
      <c r="E4" s="6" t="s">
        <v>3</v>
      </c>
      <c r="F4" s="6" t="s">
        <v>4</v>
      </c>
      <c r="K4" s="2"/>
    </row>
    <row r="5" spans="1:11" ht="48" customHeight="1" x14ac:dyDescent="0.25">
      <c r="A5" s="7">
        <v>1</v>
      </c>
      <c r="B5" s="6" t="s">
        <v>20</v>
      </c>
      <c r="C5" s="7" t="s">
        <v>7</v>
      </c>
      <c r="D5" s="4">
        <v>30</v>
      </c>
      <c r="E5" s="8"/>
      <c r="F5" s="8">
        <f t="shared" ref="F5:F13" si="0">D5*E5</f>
        <v>0</v>
      </c>
      <c r="K5" s="2"/>
    </row>
    <row r="6" spans="1:11" ht="50.25" customHeight="1" x14ac:dyDescent="0.25">
      <c r="A6" s="7">
        <v>2</v>
      </c>
      <c r="B6" s="6" t="s">
        <v>16</v>
      </c>
      <c r="C6" s="7" t="s">
        <v>7</v>
      </c>
      <c r="D6" s="4">
        <v>20</v>
      </c>
      <c r="E6" s="8"/>
      <c r="F6" s="8">
        <f t="shared" si="0"/>
        <v>0</v>
      </c>
      <c r="K6" s="2"/>
    </row>
    <row r="7" spans="1:11" ht="36" customHeight="1" x14ac:dyDescent="0.25">
      <c r="A7" s="7">
        <v>3</v>
      </c>
      <c r="B7" s="6" t="s">
        <v>13</v>
      </c>
      <c r="C7" s="7" t="s">
        <v>5</v>
      </c>
      <c r="D7" s="4">
        <v>300</v>
      </c>
      <c r="E7" s="8"/>
      <c r="F7" s="8">
        <f t="shared" si="0"/>
        <v>0</v>
      </c>
      <c r="K7" s="2"/>
    </row>
    <row r="8" spans="1:11" ht="45" x14ac:dyDescent="0.25">
      <c r="A8" s="7">
        <v>4</v>
      </c>
      <c r="B8" s="6" t="s">
        <v>14</v>
      </c>
      <c r="C8" s="7" t="s">
        <v>5</v>
      </c>
      <c r="D8" s="4">
        <v>22</v>
      </c>
      <c r="E8" s="8"/>
      <c r="F8" s="8">
        <f t="shared" si="0"/>
        <v>0</v>
      </c>
      <c r="K8" s="2"/>
    </row>
    <row r="9" spans="1:11" ht="45" x14ac:dyDescent="0.25">
      <c r="A9" s="7">
        <v>5</v>
      </c>
      <c r="B9" s="11" t="s">
        <v>19</v>
      </c>
      <c r="C9" s="7" t="s">
        <v>5</v>
      </c>
      <c r="D9" s="4">
        <v>8</v>
      </c>
      <c r="E9" s="8"/>
      <c r="F9" s="8">
        <f t="shared" si="0"/>
        <v>0</v>
      </c>
      <c r="K9" s="2"/>
    </row>
    <row r="10" spans="1:11" ht="45" x14ac:dyDescent="0.25">
      <c r="A10" s="7">
        <v>6</v>
      </c>
      <c r="B10" s="6" t="s">
        <v>15</v>
      </c>
      <c r="C10" s="7" t="s">
        <v>7</v>
      </c>
      <c r="D10" s="12">
        <v>32</v>
      </c>
      <c r="E10" s="8"/>
      <c r="F10" s="8">
        <f t="shared" si="0"/>
        <v>0</v>
      </c>
      <c r="K10" s="2"/>
    </row>
    <row r="11" spans="1:11" ht="30" x14ac:dyDescent="0.25">
      <c r="A11" s="7">
        <v>7</v>
      </c>
      <c r="B11" s="6" t="s">
        <v>17</v>
      </c>
      <c r="C11" s="7" t="s">
        <v>6</v>
      </c>
      <c r="D11" s="4">
        <v>40</v>
      </c>
      <c r="E11" s="8"/>
      <c r="F11" s="8">
        <f t="shared" si="0"/>
        <v>0</v>
      </c>
      <c r="K11" s="2"/>
    </row>
    <row r="12" spans="1:11" ht="30" x14ac:dyDescent="0.25">
      <c r="A12" s="7">
        <v>8</v>
      </c>
      <c r="B12" s="6" t="s">
        <v>22</v>
      </c>
      <c r="C12" s="7" t="s">
        <v>7</v>
      </c>
      <c r="D12" s="4">
        <v>1</v>
      </c>
      <c r="E12" s="8"/>
      <c r="F12" s="8"/>
      <c r="K12" s="2"/>
    </row>
    <row r="13" spans="1:11" ht="45" x14ac:dyDescent="0.25">
      <c r="A13" s="7">
        <v>9</v>
      </c>
      <c r="B13" s="11" t="s">
        <v>18</v>
      </c>
      <c r="C13" s="7" t="s">
        <v>5</v>
      </c>
      <c r="D13" s="4">
        <v>12</v>
      </c>
      <c r="E13" s="8"/>
      <c r="F13" s="8">
        <f t="shared" si="0"/>
        <v>0</v>
      </c>
      <c r="K13" s="2"/>
    </row>
    <row r="14" spans="1:11" ht="15.75" x14ac:dyDescent="0.25">
      <c r="E14" s="9" t="s">
        <v>8</v>
      </c>
      <c r="F14" s="13">
        <f>SUM(F5:F13)</f>
        <v>0</v>
      </c>
      <c r="K14" s="2"/>
    </row>
    <row r="15" spans="1:11" x14ac:dyDescent="0.25">
      <c r="E15" s="9" t="s">
        <v>10</v>
      </c>
      <c r="F15" s="13">
        <f>F14*0.23</f>
        <v>0</v>
      </c>
    </row>
    <row r="16" spans="1:11" x14ac:dyDescent="0.25">
      <c r="E16" s="9" t="s">
        <v>9</v>
      </c>
      <c r="F16" s="13">
        <f>F14+F15</f>
        <v>0</v>
      </c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Frątczak Piotr</cp:lastModifiedBy>
  <cp:lastPrinted>2015-07-09T08:53:30Z</cp:lastPrinted>
  <dcterms:created xsi:type="dcterms:W3CDTF">2015-03-04T11:57:15Z</dcterms:created>
  <dcterms:modified xsi:type="dcterms:W3CDTF">2015-07-09T08:56:19Z</dcterms:modified>
</cp:coreProperties>
</file>